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ate\Dropbox\Общие документы\"/>
    </mc:Choice>
  </mc:AlternateContent>
  <bookViews>
    <workbookView xWindow="0" yWindow="0" windowWidth="17256" windowHeight="750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F18" i="1" s="1"/>
  <c r="D17" i="1"/>
  <c r="F17" i="1" s="1"/>
  <c r="D14" i="1"/>
  <c r="F14" i="1" s="1"/>
  <c r="D13" i="1"/>
  <c r="F13" i="1" s="1"/>
  <c r="D11" i="1"/>
  <c r="F11" i="1" s="1"/>
  <c r="D9" i="1"/>
  <c r="F9" i="1" s="1"/>
  <c r="D8" i="1"/>
  <c r="F8" i="1" s="1"/>
  <c r="D12" i="1"/>
  <c r="F12" i="1" s="1"/>
  <c r="F16" i="1" l="1"/>
  <c r="F15" i="1"/>
  <c r="F10" i="1"/>
  <c r="F19" i="1" l="1"/>
  <c r="F20" i="1" s="1"/>
  <c r="F21" i="1" s="1"/>
</calcChain>
</file>

<file path=xl/sharedStrings.xml><?xml version="1.0" encoding="utf-8"?>
<sst xmlns="http://schemas.openxmlformats.org/spreadsheetml/2006/main" count="45" uniqueCount="35">
  <si>
    <t>№</t>
  </si>
  <si>
    <t>Наименование работ/материалов</t>
  </si>
  <si>
    <t>Укладка газона</t>
  </si>
  <si>
    <t>Площадь под газон (по готовому грунтовому основанию)</t>
  </si>
  <si>
    <t>Ед.изм.</t>
  </si>
  <si>
    <t>Кол-во</t>
  </si>
  <si>
    <t>Стоимость, руб</t>
  </si>
  <si>
    <t>Цена за ед., руб</t>
  </si>
  <si>
    <t>ИТОГО устройство газона по готовому основанию</t>
  </si>
  <si>
    <t>1.1</t>
  </si>
  <si>
    <t>1.2</t>
  </si>
  <si>
    <t>2.1</t>
  </si>
  <si>
    <t>кв.м.</t>
  </si>
  <si>
    <t>Газон рулонный "Элит Плюс"</t>
  </si>
  <si>
    <t>Доставка рулонного газона</t>
  </si>
  <si>
    <t>фура</t>
  </si>
  <si>
    <t>Доставка - фура (1100 кв.м.)</t>
  </si>
  <si>
    <t>Доставка - Газель (120 кв.м.)</t>
  </si>
  <si>
    <t>машин</t>
  </si>
  <si>
    <t>Грунт плодородный</t>
  </si>
  <si>
    <t>куб.м.</t>
  </si>
  <si>
    <t>2.2</t>
  </si>
  <si>
    <t>Подготовка грунтового основания (планировка, культивация, удаление сорняков, прикатка)</t>
  </si>
  <si>
    <t>2.3</t>
  </si>
  <si>
    <t>ИТОГО устройство газона с подготовкой основания (10 см)</t>
  </si>
  <si>
    <t>Площадь под газон (с подготовкой грунтового основания 10 см)</t>
  </si>
  <si>
    <t>2.4</t>
  </si>
  <si>
    <t>Транспортные и накладные расходы</t>
  </si>
  <si>
    <t>ИТОГО доставка и транспорт</t>
  </si>
  <si>
    <t>3.1</t>
  </si>
  <si>
    <t>3.2</t>
  </si>
  <si>
    <t>газель</t>
  </si>
  <si>
    <t>машина</t>
  </si>
  <si>
    <t>ИТОГО устройство газона</t>
  </si>
  <si>
    <t>Вывоз грунта и дернины оплачивается отдельно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</si>
</sst>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showWhiteSpace="0" view="pageLayout" zoomScaleNormal="100" workbookViewId="0">
      <selection activeCell="C5" sqref="C5"/>
    </sheetView>
  </sheetViews>
  <sheetFormatPr defaultRowHeight="14.4" x14ac:dyDescent="0.3"/>
  <cols>
    <col min="1" max="1" width="4.77734375" customWidth="1"/>
    <col min="2" max="2" width="47.77734375" customWidth="1"/>
    <col min="6" max="6" width="10.88671875" customWidth="1"/>
  </cols>
  <sheetData>
    <row r="2" spans="1:6" ht="28.8" x14ac:dyDescent="0.3">
      <c r="B2" s="2" t="s">
        <v>3</v>
      </c>
      <c r="C2" s="7">
        <v>0</v>
      </c>
      <c r="D2" s="6" t="s">
        <v>12</v>
      </c>
    </row>
    <row r="3" spans="1:6" ht="28.8" x14ac:dyDescent="0.3">
      <c r="B3" s="2" t="s">
        <v>25</v>
      </c>
      <c r="C3" s="7">
        <v>0</v>
      </c>
      <c r="D3" s="6" t="s">
        <v>12</v>
      </c>
    </row>
    <row r="4" spans="1:6" x14ac:dyDescent="0.3">
      <c r="B4" s="2" t="s">
        <v>16</v>
      </c>
      <c r="C4" s="7">
        <v>0</v>
      </c>
      <c r="D4" s="6" t="s">
        <v>15</v>
      </c>
    </row>
    <row r="5" spans="1:6" x14ac:dyDescent="0.3">
      <c r="B5" s="2" t="s">
        <v>17</v>
      </c>
      <c r="C5" s="7">
        <v>0</v>
      </c>
      <c r="D5" s="6" t="s">
        <v>18</v>
      </c>
    </row>
    <row r="6" spans="1:6" ht="15" thickBot="1" x14ac:dyDescent="0.35"/>
    <row r="7" spans="1:6" s="3" customFormat="1" ht="30" thickTop="1" thickBot="1" x14ac:dyDescent="0.35">
      <c r="A7" s="28" t="s">
        <v>0</v>
      </c>
      <c r="B7" s="29" t="s">
        <v>1</v>
      </c>
      <c r="C7" s="29" t="s">
        <v>4</v>
      </c>
      <c r="D7" s="29" t="s">
        <v>5</v>
      </c>
      <c r="E7" s="29" t="s">
        <v>7</v>
      </c>
      <c r="F7" s="30" t="s">
        <v>6</v>
      </c>
    </row>
    <row r="8" spans="1:6" x14ac:dyDescent="0.3">
      <c r="A8" s="19" t="s">
        <v>9</v>
      </c>
      <c r="B8" s="17" t="s">
        <v>13</v>
      </c>
      <c r="C8" s="18" t="s">
        <v>12</v>
      </c>
      <c r="D8" s="18">
        <f>C2</f>
        <v>0</v>
      </c>
      <c r="E8" s="18">
        <v>180</v>
      </c>
      <c r="F8" s="20">
        <f>E8*D8</f>
        <v>0</v>
      </c>
    </row>
    <row r="9" spans="1:6" x14ac:dyDescent="0.3">
      <c r="A9" s="21" t="s">
        <v>10</v>
      </c>
      <c r="B9" s="8" t="s">
        <v>2</v>
      </c>
      <c r="C9" s="9" t="s">
        <v>12</v>
      </c>
      <c r="D9" s="9">
        <f>C2</f>
        <v>0</v>
      </c>
      <c r="E9" s="9">
        <v>170</v>
      </c>
      <c r="F9" s="22">
        <f>E9*D9</f>
        <v>0</v>
      </c>
    </row>
    <row r="10" spans="1:6" x14ac:dyDescent="0.3">
      <c r="A10" s="23"/>
      <c r="B10" s="10" t="s">
        <v>8</v>
      </c>
      <c r="C10" s="11"/>
      <c r="D10" s="11"/>
      <c r="E10" s="11"/>
      <c r="F10" s="24">
        <f>SUM(F8:F9)</f>
        <v>0</v>
      </c>
    </row>
    <row r="11" spans="1:6" x14ac:dyDescent="0.3">
      <c r="A11" s="21" t="s">
        <v>11</v>
      </c>
      <c r="B11" s="8" t="s">
        <v>13</v>
      </c>
      <c r="C11" s="9" t="s">
        <v>12</v>
      </c>
      <c r="D11" s="9">
        <f>C3</f>
        <v>0</v>
      </c>
      <c r="E11" s="9">
        <v>180</v>
      </c>
      <c r="F11" s="22">
        <f>E11*D11</f>
        <v>0</v>
      </c>
    </row>
    <row r="12" spans="1:6" x14ac:dyDescent="0.3">
      <c r="A12" s="21" t="s">
        <v>21</v>
      </c>
      <c r="B12" s="8" t="s">
        <v>19</v>
      </c>
      <c r="C12" s="9" t="s">
        <v>20</v>
      </c>
      <c r="D12" s="9">
        <f>C3*0.1*1.2</f>
        <v>0</v>
      </c>
      <c r="E12" s="9">
        <v>1000</v>
      </c>
      <c r="F12" s="22">
        <f>E12*D12</f>
        <v>0</v>
      </c>
    </row>
    <row r="13" spans="1:6" ht="28.8" x14ac:dyDescent="0.3">
      <c r="A13" s="21" t="s">
        <v>23</v>
      </c>
      <c r="B13" s="12" t="s">
        <v>22</v>
      </c>
      <c r="C13" s="9" t="s">
        <v>12</v>
      </c>
      <c r="D13" s="9">
        <f>C3</f>
        <v>0</v>
      </c>
      <c r="E13" s="9">
        <v>100</v>
      </c>
      <c r="F13" s="22">
        <f>E13*D13</f>
        <v>0</v>
      </c>
    </row>
    <row r="14" spans="1:6" x14ac:dyDescent="0.3">
      <c r="A14" s="21" t="s">
        <v>26</v>
      </c>
      <c r="B14" s="8" t="s">
        <v>2</v>
      </c>
      <c r="C14" s="9" t="s">
        <v>12</v>
      </c>
      <c r="D14" s="9">
        <f>C3</f>
        <v>0</v>
      </c>
      <c r="E14" s="9">
        <v>170</v>
      </c>
      <c r="F14" s="22">
        <f>E14*D14</f>
        <v>0</v>
      </c>
    </row>
    <row r="15" spans="1:6" x14ac:dyDescent="0.3">
      <c r="A15" s="25"/>
      <c r="B15" s="13" t="s">
        <v>24</v>
      </c>
      <c r="C15" s="14"/>
      <c r="D15" s="14"/>
      <c r="E15" s="14"/>
      <c r="F15" s="26">
        <f>SUM(F11:F14)</f>
        <v>0</v>
      </c>
    </row>
    <row r="16" spans="1:6" x14ac:dyDescent="0.3">
      <c r="A16" s="21" t="s">
        <v>29</v>
      </c>
      <c r="B16" s="8" t="s">
        <v>14</v>
      </c>
      <c r="C16" s="9"/>
      <c r="D16" s="9"/>
      <c r="E16" s="9"/>
      <c r="F16" s="22">
        <f>F17+F18</f>
        <v>0</v>
      </c>
    </row>
    <row r="17" spans="1:6" x14ac:dyDescent="0.3">
      <c r="A17" s="21"/>
      <c r="B17" s="8" t="s">
        <v>15</v>
      </c>
      <c r="C17" s="9" t="s">
        <v>32</v>
      </c>
      <c r="D17" s="15">
        <f>C4</f>
        <v>0</v>
      </c>
      <c r="E17" s="9">
        <v>15000</v>
      </c>
      <c r="F17" s="22">
        <f>E17*D17</f>
        <v>0</v>
      </c>
    </row>
    <row r="18" spans="1:6" x14ac:dyDescent="0.3">
      <c r="A18" s="21"/>
      <c r="B18" s="8" t="s">
        <v>31</v>
      </c>
      <c r="C18" s="9" t="s">
        <v>32</v>
      </c>
      <c r="D18" s="15">
        <f>C5</f>
        <v>0</v>
      </c>
      <c r="E18" s="9">
        <v>6500</v>
      </c>
      <c r="F18" s="22">
        <f>E18*D18</f>
        <v>0</v>
      </c>
    </row>
    <row r="19" spans="1:6" x14ac:dyDescent="0.3">
      <c r="A19" s="21" t="s">
        <v>30</v>
      </c>
      <c r="B19" s="8" t="s">
        <v>27</v>
      </c>
      <c r="C19" s="9"/>
      <c r="D19" s="9"/>
      <c r="E19" s="9"/>
      <c r="F19" s="22">
        <f>(F15+F10)*0.1</f>
        <v>0</v>
      </c>
    </row>
    <row r="20" spans="1:6" x14ac:dyDescent="0.3">
      <c r="A20" s="25"/>
      <c r="B20" s="13" t="s">
        <v>28</v>
      </c>
      <c r="C20" s="14"/>
      <c r="D20" s="14"/>
      <c r="E20" s="16"/>
      <c r="F20" s="27">
        <f>F19+F16</f>
        <v>0</v>
      </c>
    </row>
    <row r="21" spans="1:6" ht="16.2" thickBot="1" x14ac:dyDescent="0.35">
      <c r="A21" s="31"/>
      <c r="B21" s="32" t="s">
        <v>33</v>
      </c>
      <c r="C21" s="33"/>
      <c r="D21" s="33"/>
      <c r="E21" s="34"/>
      <c r="F21" s="35">
        <f>F20+F15+F10</f>
        <v>0</v>
      </c>
    </row>
    <row r="22" spans="1:6" ht="15" thickTop="1" x14ac:dyDescent="0.3">
      <c r="A22" s="4"/>
      <c r="B22" s="1"/>
      <c r="C22" s="1"/>
      <c r="D22" s="1"/>
    </row>
    <row r="23" spans="1:6" x14ac:dyDescent="0.3">
      <c r="A23" s="5"/>
      <c r="B23" t="s">
        <v>34</v>
      </c>
    </row>
  </sheetData>
  <pageMargins left="0.78740157480314965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Жукова</dc:creator>
  <cp:lastModifiedBy>Екатерина Жукова</cp:lastModifiedBy>
  <dcterms:created xsi:type="dcterms:W3CDTF">2017-04-19T12:20:07Z</dcterms:created>
  <dcterms:modified xsi:type="dcterms:W3CDTF">2017-04-19T13:18:07Z</dcterms:modified>
</cp:coreProperties>
</file>